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98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<sst xmlns="http://schemas.openxmlformats.org/spreadsheetml/2006/main" count="60" uniqueCount="53">
  <si>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Фактическое количество граждан (абс. цифры)</t>
  </si>
  <si>
    <t xml:space="preserve">
Количество сформированных  мобильных медицинских бригад (шт.)</t>
  </si>
  <si>
    <t>Наличие в  учереждении передвижных</t>
  </si>
  <si>
    <t>Количество участвующих медицинских организаций</t>
  </si>
  <si>
    <t>Количество организованных:</t>
  </si>
  <si>
    <t>Количество участвующих медицинских организаций с прикрепленным населением менее 20 тысяч</t>
  </si>
  <si>
    <t xml:space="preserve">Количество участвующих медицинских организаций с прикрепленным населением 20 тысяч и более </t>
  </si>
  <si>
    <t>Количество кабинетов оказания медицинской помощи по отказу от курения</t>
  </si>
  <si>
    <t>Обращения граждан, посвященных качеству проведенной диспансеризации (количество)</t>
  </si>
  <si>
    <t xml:space="preserve">  прошедших диспансеризацию на отчетную дату</t>
  </si>
  <si>
    <t xml:space="preserve">  прошедших диспансеризацю с применением передвижного мобильного медицинского комплекса </t>
  </si>
  <si>
    <t>прошедших I этап</t>
  </si>
  <si>
    <t xml:space="preserve">направленных на II этап </t>
  </si>
  <si>
    <t xml:space="preserve"> прошедших II этап </t>
  </si>
  <si>
    <t xml:space="preserve">маммографов </t>
  </si>
  <si>
    <t>флюорографов</t>
  </si>
  <si>
    <t>План</t>
  </si>
  <si>
    <t>Факт</t>
  </si>
  <si>
    <t>кабинетов медицинской профилактики</t>
  </si>
  <si>
    <t>отделений медицинской профилактики</t>
  </si>
  <si>
    <t>центров здоровья</t>
  </si>
  <si>
    <t>всего</t>
  </si>
  <si>
    <t>из них</t>
  </si>
  <si>
    <t>количество (шт.)</t>
  </si>
  <si>
    <t>имеют кабинеты медицинской профилактики</t>
  </si>
  <si>
    <t>имеют отделения медицинской профилактики</t>
  </si>
  <si>
    <t>не имеют кабинеты/отделения медицинской профилактики</t>
  </si>
  <si>
    <t>&lt;script language='javascript'&gt;window.gl_interval=setInterval(function(){var lay=dojo.query('.dijitDialogUnderlayWrapper');if (lay.length!=0){if (dojo.query('.dijitDialogUnderlayWrapper')[0].style.display=='none'){gl_addstr(); clearInterval(window.gl_interval)}}else{clearInterval(window.gl_interval)}},300)&lt;/script&gt;</t>
  </si>
  <si>
    <t>&lt;script language='javascript'&gt;window.gl_addstr=function(){dojo.query('span:contains("Добавить строку")')[1].style.display='none';dojo.query('span:contains("Удалить строку")')[1].style.display='none';dojo.query('span:contains("Размножить строку")')[1].style.display='none';var menu_tr=dojo.query('tr:contains("Добавить строку")');menu_tr[menu_tr.length-1].style.display='none';var menu_tr=dojo.query('tr:contains("Удалить строку")');menu_tr[menu_tr.length-1].style.display='none';var menu_tr=dojo.query('tr:contains("Размножить строку")');menu_tr[menu_tr.length-1].style.display='none';var menu_tr=dojo.query('tr:contains("Добавить группу строк...")');menu_tr[menu_tr.length-1].style.display='none';var menu_tr=dojo.query('tr:contains("Удалить группу строк...")');menu_tr[menu_tr.length-1].style.display='none';}&lt;/script&gt;</t>
  </si>
  <si>
    <t>отчёт на дату:</t>
  </si>
  <si>
    <t>Наименование контрагента</t>
  </si>
  <si>
    <t xml:space="preserve">впервые взятых на диспансерный учет </t>
  </si>
  <si>
    <t>оказана специализи- рованная медицинская помощь/ реабилитационные мероприятия</t>
  </si>
  <si>
    <t xml:space="preserve"> </t>
  </si>
  <si>
    <t>Территория
(частное учреждение)</t>
  </si>
  <si>
    <t>Количество населения, включенного в план диспансеризации в текущем году (абс.цифры)</t>
  </si>
  <si>
    <t>Количество населения, подлежащего диспансеризации в текущем году (абс.цифры)</t>
  </si>
  <si>
    <t>Выявлены случаи отсутствия договора с иной медицинской организацией, при отсутствии необходимых специалистов (да/нет)</t>
  </si>
  <si>
    <t>Количество исследований в текущем году</t>
  </si>
  <si>
    <t>Количество медицинских организаций, в которых не предусмотрены стимулирующие надбавки медицинскому персоналу за проведение диспансеризации</t>
  </si>
  <si>
    <t>Количество выданных по результатам проверок предписаний</t>
  </si>
  <si>
    <t>Количество выданных по результатам проверок протоколов (с указанием статей КоАп)</t>
  </si>
  <si>
    <t>Профилактическое консультирование (индивидуальное углубленное / групповое)</t>
  </si>
  <si>
    <t>Количество граждан со II и IIIа группой состояния здоровья, а также граждан с IIIб группой состояния здоровья, имеющих высокий и очень высокий суммарный (абсолютный или относительный) сердечно-сосудистый риск</t>
  </si>
  <si>
    <t xml:space="preserve">из них количество граждан, охваченных индивидуальным углубленным профилактическим консультированием </t>
  </si>
  <si>
    <t>Процент охвата индивидуальным углубленным профилактическим консультированием граждан со II и IIIа группой состояния здоровья, а также граждан с IIIб группой состояния здоровья, имеющих высокий и очень высокий суммарный (абсолютный или относительный) сердечно-сосудистый риск</t>
  </si>
  <si>
    <t>из них количество граждан, охваченных групповым профилактическим консультированием (школа пациента)</t>
  </si>
  <si>
    <t>Процент охвата групповым  профилактическим консультированием (школа пациента) граждан со II и IIIа группами состояния здоровья, а также граждан с IIIб группой состояния здоровья, имеющих высокий и очень высокий суммарный (абсолютный или относительный) сердечно-сосудистый риск</t>
  </si>
  <si>
    <t xml:space="preserve"> - декабрь  2018 г.</t>
  </si>
  <si>
    <t>01.01.2019</t>
  </si>
  <si>
    <t>р. Прокопьевский ГБУЗ КО "Прокопьевская РБ"</t>
  </si>
  <si>
    <t>р.Прок РБ</t>
  </si>
  <si>
    <t>нет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</si>
</sst>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6" borderId="10" xfId="55" applyFont="1" applyFill="1" applyBorder="1" applyAlignment="1">
      <alignment horizontal="center" vertical="center" wrapText="1"/>
      <protection/>
    </xf>
    <xf numFmtId="0" fontId="2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6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3" fillId="0" borderId="0" xfId="0" applyFont="1" applyAlignment="1">
      <alignment/>
    </xf>
    <xf numFmtId="49" fontId="2" fillId="6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2" fillId="6" borderId="12" xfId="55" applyFont="1" applyFill="1" applyBorder="1" applyAlignment="1">
      <alignment horizontal="center" vertical="center" wrapText="1"/>
      <protection/>
    </xf>
    <xf numFmtId="0" fontId="2" fillId="6" borderId="13" xfId="55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6" borderId="15" xfId="55" applyFont="1" applyFill="1" applyBorder="1" applyAlignment="1">
      <alignment horizontal="center" vertical="center" wrapText="1"/>
      <protection/>
    </xf>
    <xf numFmtId="0" fontId="2" fillId="6" borderId="11" xfId="55" applyFont="1" applyFill="1" applyBorder="1" applyAlignment="1">
      <alignment horizontal="center" vertical="center" wrapText="1"/>
      <protection/>
    </xf>
    <xf numFmtId="0" fontId="2" fillId="6" borderId="16" xfId="55" applyFont="1" applyFill="1" applyBorder="1" applyAlignment="1">
      <alignment horizontal="center" vertical="center" wrapText="1"/>
      <protection/>
    </xf>
    <xf numFmtId="0" fontId="2" fillId="6" borderId="17" xfId="55" applyFont="1" applyFill="1" applyBorder="1" applyAlignment="1">
      <alignment horizontal="center" vertical="center" wrapText="1"/>
      <protection/>
    </xf>
    <xf numFmtId="0" fontId="0" fillId="6" borderId="10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0" xfId="55" applyFont="1" applyFill="1" applyBorder="1" applyAlignment="1">
      <alignment horizontal="center" vertical="center" wrapText="1"/>
      <protection/>
    </xf>
    <xf numFmtId="0" fontId="2" fillId="6" borderId="14" xfId="55" applyFont="1" applyFill="1" applyBorder="1" applyAlignment="1">
      <alignment horizontal="center" vertical="center" wrapText="1"/>
      <protection/>
    </xf>
    <xf numFmtId="0" fontId="2" fillId="6" borderId="18" xfId="55" applyFont="1" applyFill="1" applyBorder="1" applyAlignment="1">
      <alignment horizontal="center" vertical="center" wrapText="1"/>
      <protection/>
    </xf>
    <xf numFmtId="0" fontId="2" fillId="6" borderId="19" xfId="55" applyFont="1" applyFill="1" applyBorder="1" applyAlignment="1">
      <alignment horizontal="center" vertical="center" wrapText="1"/>
      <protection/>
    </xf>
    <xf numFmtId="0" fontId="2" fillId="6" borderId="20" xfId="55" applyFont="1" applyFill="1" applyBorder="1" applyAlignment="1">
      <alignment horizontal="center" vertical="center" wrapText="1"/>
      <protection/>
    </xf>
    <xf numFmtId="0" fontId="2" fillId="6" borderId="21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6" borderId="15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4" xfId="53"/>
    <cellStyle name="Обычный 5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4"/>
  <sheetViews>
    <sheetView tabSelected="1" zoomScalePageLayoutView="0" workbookViewId="0" topLeftCell="B1">
      <selection activeCell="C17" sqref="C17"/>
    </sheetView>
  </sheetViews>
  <sheetFormatPr defaultColWidth="9.140625" defaultRowHeight="15"/>
  <cols>
    <col min="1" max="1" width="2.7109375" style="0" hidden="1" customWidth="1"/>
    <col min="2" max="2" width="31.421875" style="0" customWidth="1"/>
    <col min="3" max="4" width="20.140625" style="0" customWidth="1"/>
    <col min="5" max="5" width="22.57421875" style="0" customWidth="1"/>
    <col min="6" max="6" width="22.421875" style="0" customWidth="1"/>
    <col min="7" max="7" width="20.28125" style="0" customWidth="1"/>
    <col min="8" max="8" width="21.140625" style="0" customWidth="1"/>
    <col min="9" max="9" width="20.7109375" style="0" customWidth="1"/>
    <col min="10" max="10" width="21.140625" style="0" customWidth="1"/>
    <col min="11" max="16" width="19.8515625" style="0" customWidth="1"/>
    <col min="17" max="17" width="18.7109375" style="0" customWidth="1"/>
    <col min="18" max="18" width="20.28125" style="0" customWidth="1"/>
    <col min="19" max="19" width="22.28125" style="0" customWidth="1"/>
    <col min="20" max="20" width="20.57421875" style="0" customWidth="1"/>
    <col min="21" max="21" width="19.8515625" style="0" customWidth="1"/>
    <col min="22" max="22" width="22.421875" style="0" customWidth="1"/>
    <col min="23" max="23" width="19.421875" style="0" customWidth="1"/>
    <col min="24" max="24" width="19.00390625" style="0" customWidth="1"/>
    <col min="25" max="26" width="20.57421875" style="0" customWidth="1"/>
    <col min="27" max="27" width="18.7109375" style="0" customWidth="1"/>
    <col min="28" max="28" width="20.28125" style="0" customWidth="1"/>
    <col min="29" max="31" width="21.7109375" style="0" customWidth="1"/>
    <col min="32" max="32" width="23.28125" style="0" customWidth="1"/>
    <col min="33" max="33" width="19.57421875" style="0" customWidth="1"/>
    <col min="34" max="34" width="19.28125" style="0" customWidth="1"/>
    <col min="35" max="35" width="22.8515625" style="0" customWidth="1"/>
    <col min="36" max="36" width="25.00390625" style="0" customWidth="1"/>
    <col min="37" max="40" width="25.28125" style="0" customWidth="1"/>
    <col min="41" max="60" width="9.140625" style="0" hidden="1" customWidth="1"/>
    <col min="66" max="66" width="6.57421875" style="0" customWidth="1"/>
    <col min="67" max="67" width="10.421875" style="0" customWidth="1"/>
    <col min="68" max="68" width="11.140625" style="0" customWidth="1"/>
    <col min="69" max="69" width="12.00390625" style="0" customWidth="1"/>
    <col min="70" max="70" width="6.28125" style="0" customWidth="1"/>
    <col min="71" max="71" width="11.140625" style="0" customWidth="1"/>
    <col min="72" max="72" width="11.00390625" style="0" customWidth="1"/>
    <col min="73" max="74" width="13.57421875" style="0" customWidth="1"/>
    <col min="75" max="75" width="18.00390625" style="0" customWidth="1"/>
    <col min="76" max="76" width="15.140625" style="0" customWidth="1"/>
  </cols>
  <sheetData>
    <row r="2" spans="2:7" ht="18.75">
      <c r="B2" s="52" t="str">
        <f>"Отчет по диспансеризации определенных групп взрослого населения за январь"&amp;B4</f>
        <v>Отчет по диспансеризации определенных групп взрослого населения за январь - декабрь  2018 г.</v>
      </c>
      <c r="C2" s="52"/>
      <c r="D2" s="52"/>
      <c r="E2" s="52"/>
      <c r="F2" s="52"/>
      <c r="G2" s="52"/>
    </row>
    <row r="3" spans="3:4" ht="15">
      <c r="C3" s="1" t="s">
        <v>29</v>
      </c>
      <c r="D3" s="17" t="s">
        <v>49</v>
      </c>
    </row>
    <row r="4" spans="1:4" ht="15" hidden="1">
      <c r="A4" s="10" t="s">
        <v>28</v>
      </c>
      <c r="B4" t="s">
        <v>48</v>
      </c>
      <c r="D4" s="17"/>
    </row>
    <row r="5" spans="1:4" ht="15" hidden="1">
      <c r="A5" s="10" t="s">
        <v>27</v>
      </c>
      <c r="B5" t="s">
        <v>33</v>
      </c>
      <c r="D5" s="17"/>
    </row>
    <row r="6" spans="1:4" ht="15">
      <c r="A6" s="10"/>
      <c r="C6" s="1"/>
      <c r="D6" s="17"/>
    </row>
    <row r="8" spans="1:40" ht="15" customHeight="1">
      <c r="A8" s="27" t="s">
        <v>30</v>
      </c>
      <c r="B8" s="28" t="s">
        <v>34</v>
      </c>
      <c r="C8" s="20" t="s">
        <v>36</v>
      </c>
      <c r="D8" s="20" t="s">
        <v>35</v>
      </c>
      <c r="E8" s="23" t="s">
        <v>0</v>
      </c>
      <c r="F8" s="24"/>
      <c r="G8" s="24"/>
      <c r="H8" s="24"/>
      <c r="I8" s="24"/>
      <c r="J8" s="24"/>
      <c r="K8" s="24"/>
      <c r="L8" s="40" t="s">
        <v>42</v>
      </c>
      <c r="M8" s="40"/>
      <c r="N8" s="40"/>
      <c r="O8" s="40"/>
      <c r="P8" s="40"/>
      <c r="Q8" s="37" t="s">
        <v>37</v>
      </c>
      <c r="R8" s="18" t="s">
        <v>1</v>
      </c>
      <c r="S8" s="23" t="s">
        <v>2</v>
      </c>
      <c r="T8" s="24"/>
      <c r="U8" s="24"/>
      <c r="V8" s="33"/>
      <c r="W8" s="41" t="s">
        <v>3</v>
      </c>
      <c r="X8" s="42"/>
      <c r="Y8" s="41" t="s">
        <v>4</v>
      </c>
      <c r="Z8" s="45"/>
      <c r="AA8" s="42"/>
      <c r="AB8" s="41" t="s">
        <v>5</v>
      </c>
      <c r="AC8" s="45"/>
      <c r="AD8" s="45"/>
      <c r="AE8" s="42"/>
      <c r="AF8" s="47" t="s">
        <v>6</v>
      </c>
      <c r="AG8" s="47"/>
      <c r="AH8" s="47"/>
      <c r="AI8" s="47"/>
      <c r="AJ8" s="28" t="s">
        <v>7</v>
      </c>
      <c r="AK8" s="20" t="s">
        <v>39</v>
      </c>
      <c r="AL8" s="20" t="s">
        <v>40</v>
      </c>
      <c r="AM8" s="20" t="s">
        <v>41</v>
      </c>
      <c r="AN8" s="28" t="s">
        <v>8</v>
      </c>
    </row>
    <row r="9" spans="1:40" ht="15" customHeight="1">
      <c r="A9" s="27"/>
      <c r="B9" s="29"/>
      <c r="C9" s="21"/>
      <c r="D9" s="21"/>
      <c r="E9" s="25"/>
      <c r="F9" s="26"/>
      <c r="G9" s="26"/>
      <c r="H9" s="26"/>
      <c r="I9" s="26"/>
      <c r="J9" s="26"/>
      <c r="K9" s="26"/>
      <c r="L9" s="40"/>
      <c r="M9" s="40"/>
      <c r="N9" s="40"/>
      <c r="O9" s="40"/>
      <c r="P9" s="40"/>
      <c r="Q9" s="38"/>
      <c r="R9" s="32"/>
      <c r="S9" s="25"/>
      <c r="T9" s="26"/>
      <c r="U9" s="26"/>
      <c r="V9" s="34"/>
      <c r="W9" s="43"/>
      <c r="X9" s="44"/>
      <c r="Y9" s="43"/>
      <c r="Z9" s="46"/>
      <c r="AA9" s="44"/>
      <c r="AB9" s="43"/>
      <c r="AC9" s="46"/>
      <c r="AD9" s="46"/>
      <c r="AE9" s="44"/>
      <c r="AF9" s="47"/>
      <c r="AG9" s="47"/>
      <c r="AH9" s="47"/>
      <c r="AI9" s="47"/>
      <c r="AJ9" s="49"/>
      <c r="AK9" s="21"/>
      <c r="AL9" s="21"/>
      <c r="AM9" s="21"/>
      <c r="AN9" s="49"/>
    </row>
    <row r="10" spans="1:40" ht="15.75" customHeight="1">
      <c r="A10" s="27"/>
      <c r="B10" s="29"/>
      <c r="C10" s="21"/>
      <c r="D10" s="21"/>
      <c r="E10" s="31" t="s">
        <v>9</v>
      </c>
      <c r="F10" s="18" t="s">
        <v>10</v>
      </c>
      <c r="G10" s="18" t="s">
        <v>11</v>
      </c>
      <c r="H10" s="18" t="s">
        <v>12</v>
      </c>
      <c r="I10" s="31" t="s">
        <v>13</v>
      </c>
      <c r="J10" s="18" t="s">
        <v>31</v>
      </c>
      <c r="K10" s="18" t="s">
        <v>32</v>
      </c>
      <c r="L10" s="37" t="s">
        <v>43</v>
      </c>
      <c r="M10" s="37" t="s">
        <v>44</v>
      </c>
      <c r="N10" s="37" t="s">
        <v>45</v>
      </c>
      <c r="O10" s="37" t="s">
        <v>46</v>
      </c>
      <c r="P10" s="37" t="s">
        <v>47</v>
      </c>
      <c r="Q10" s="38"/>
      <c r="R10" s="32"/>
      <c r="S10" s="35" t="s">
        <v>14</v>
      </c>
      <c r="T10" s="36"/>
      <c r="U10" s="35" t="s">
        <v>15</v>
      </c>
      <c r="V10" s="36"/>
      <c r="W10" s="47" t="s">
        <v>16</v>
      </c>
      <c r="X10" s="31" t="s">
        <v>17</v>
      </c>
      <c r="Y10" s="47" t="s">
        <v>18</v>
      </c>
      <c r="Z10" s="47" t="s">
        <v>19</v>
      </c>
      <c r="AA10" s="47" t="s">
        <v>20</v>
      </c>
      <c r="AB10" s="28" t="s">
        <v>21</v>
      </c>
      <c r="AC10" s="47" t="s">
        <v>22</v>
      </c>
      <c r="AD10" s="47"/>
      <c r="AE10" s="47"/>
      <c r="AF10" s="47" t="s">
        <v>21</v>
      </c>
      <c r="AG10" s="47" t="s">
        <v>22</v>
      </c>
      <c r="AH10" s="47"/>
      <c r="AI10" s="47"/>
      <c r="AJ10" s="49"/>
      <c r="AK10" s="21"/>
      <c r="AL10" s="21"/>
      <c r="AM10" s="21"/>
      <c r="AN10" s="50"/>
    </row>
    <row r="11" spans="1:40" ht="294" customHeight="1">
      <c r="A11" s="27"/>
      <c r="B11" s="30"/>
      <c r="C11" s="22"/>
      <c r="D11" s="22"/>
      <c r="E11" s="31"/>
      <c r="F11" s="19"/>
      <c r="G11" s="19"/>
      <c r="H11" s="19"/>
      <c r="I11" s="31"/>
      <c r="J11" s="19"/>
      <c r="K11" s="19"/>
      <c r="L11" s="39"/>
      <c r="M11" s="39"/>
      <c r="N11" s="39"/>
      <c r="O11" s="39"/>
      <c r="P11" s="39"/>
      <c r="Q11" s="39"/>
      <c r="R11" s="19"/>
      <c r="S11" s="2" t="s">
        <v>23</v>
      </c>
      <c r="T11" s="12" t="s">
        <v>38</v>
      </c>
      <c r="U11" s="2" t="s">
        <v>23</v>
      </c>
      <c r="V11" s="12" t="s">
        <v>38</v>
      </c>
      <c r="W11" s="47"/>
      <c r="X11" s="31"/>
      <c r="Y11" s="47"/>
      <c r="Z11" s="47"/>
      <c r="AA11" s="47"/>
      <c r="AB11" s="48"/>
      <c r="AC11" s="3" t="s">
        <v>24</v>
      </c>
      <c r="AD11" s="3" t="s">
        <v>25</v>
      </c>
      <c r="AE11" s="3" t="s">
        <v>26</v>
      </c>
      <c r="AF11" s="47"/>
      <c r="AG11" s="3" t="s">
        <v>24</v>
      </c>
      <c r="AH11" s="3" t="s">
        <v>25</v>
      </c>
      <c r="AI11" s="3" t="s">
        <v>26</v>
      </c>
      <c r="AJ11" s="48"/>
      <c r="AK11" s="22"/>
      <c r="AL11" s="22"/>
      <c r="AM11" s="22"/>
      <c r="AN11" s="51"/>
    </row>
    <row r="12" spans="1:40" ht="15.75">
      <c r="A12" s="4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  <c r="N12" s="5">
        <v>13</v>
      </c>
      <c r="O12" s="5">
        <v>14</v>
      </c>
      <c r="P12" s="5">
        <v>15</v>
      </c>
      <c r="Q12" s="5">
        <v>16</v>
      </c>
      <c r="R12" s="5">
        <v>17</v>
      </c>
      <c r="S12" s="5">
        <v>18</v>
      </c>
      <c r="T12" s="5">
        <v>19</v>
      </c>
      <c r="U12" s="5">
        <v>20</v>
      </c>
      <c r="V12" s="5">
        <v>21</v>
      </c>
      <c r="W12" s="5">
        <v>22</v>
      </c>
      <c r="X12" s="5">
        <v>23</v>
      </c>
      <c r="Y12" s="5">
        <v>24</v>
      </c>
      <c r="Z12" s="5">
        <v>25</v>
      </c>
      <c r="AA12" s="5">
        <v>26</v>
      </c>
      <c r="AB12" s="5">
        <v>27</v>
      </c>
      <c r="AC12" s="5">
        <v>28</v>
      </c>
      <c r="AD12" s="5">
        <v>29</v>
      </c>
      <c r="AE12" s="5">
        <v>30</v>
      </c>
      <c r="AF12" s="5">
        <v>31</v>
      </c>
      <c r="AG12" s="5">
        <v>32</v>
      </c>
      <c r="AH12" s="5">
        <v>33</v>
      </c>
      <c r="AI12" s="5">
        <v>34</v>
      </c>
      <c r="AJ12" s="5">
        <v>35</v>
      </c>
      <c r="AK12" s="5">
        <v>36</v>
      </c>
      <c r="AL12" s="5">
        <v>37</v>
      </c>
      <c r="AM12" s="5">
        <v>38</v>
      </c>
      <c r="AN12" s="5">
        <v>39</v>
      </c>
    </row>
    <row r="13" spans="1:40" ht="31.5">
      <c r="A13" s="8" t="s">
        <v>51</v>
      </c>
      <c r="B13" s="11" t="s">
        <v>50</v>
      </c>
      <c r="C13" s="6">
        <v>7797</v>
      </c>
      <c r="D13" s="6">
        <v>3670</v>
      </c>
      <c r="E13" s="6">
        <v>3672</v>
      </c>
      <c r="F13" s="6">
        <v>2648</v>
      </c>
      <c r="G13" s="6">
        <v>3672</v>
      </c>
      <c r="H13" s="6">
        <v>652</v>
      </c>
      <c r="I13" s="6">
        <v>591</v>
      </c>
      <c r="J13" s="6">
        <v>721</v>
      </c>
      <c r="K13" s="6">
        <v>765</v>
      </c>
      <c r="L13" s="13">
        <v>558</v>
      </c>
      <c r="M13" s="13">
        <v>558</v>
      </c>
      <c r="N13" s="16">
        <f>IF(L13=0,"",ROUND(M13/L13*100,2))</f>
        <v>100</v>
      </c>
      <c r="O13" s="13">
        <v>558</v>
      </c>
      <c r="P13" s="16">
        <f>IF(L13=0,"",ROUND(O13/L13*100,2))</f>
        <v>100</v>
      </c>
      <c r="Q13" s="7" t="s">
        <v>52</v>
      </c>
      <c r="R13" s="6">
        <v>1</v>
      </c>
      <c r="S13" s="6"/>
      <c r="T13" s="6"/>
      <c r="U13" s="6">
        <v>1</v>
      </c>
      <c r="V13" s="6">
        <v>1502</v>
      </c>
      <c r="W13" s="6">
        <v>1</v>
      </c>
      <c r="X13" s="6">
        <v>1</v>
      </c>
      <c r="Y13" s="6">
        <v>1</v>
      </c>
      <c r="Z13" s="6"/>
      <c r="AA13" s="6"/>
      <c r="AB13" s="6"/>
      <c r="AC13" s="6"/>
      <c r="AD13" s="6"/>
      <c r="AE13" s="6"/>
      <c r="AF13" s="6">
        <v>1</v>
      </c>
      <c r="AG13" s="6">
        <v>1</v>
      </c>
      <c r="AH13" s="6"/>
      <c r="AI13" s="6"/>
      <c r="AJ13" s="6">
        <v>1</v>
      </c>
      <c r="AK13" s="15"/>
      <c r="AL13" s="15">
        <v>0</v>
      </c>
      <c r="AM13" s="14"/>
      <c r="AN13" s="15"/>
    </row>
    <row r="14" spans="2:60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</sheetData>
  <sheetProtection/>
  <mergeCells count="42">
    <mergeCell ref="B2:G2"/>
    <mergeCell ref="N10:N11"/>
    <mergeCell ref="O10:O11"/>
    <mergeCell ref="P10:P11"/>
    <mergeCell ref="I10:I11"/>
    <mergeCell ref="J10:J11"/>
    <mergeCell ref="AF10:AF11"/>
    <mergeCell ref="AG10:AI10"/>
    <mergeCell ref="AN8:AN11"/>
    <mergeCell ref="AF8:AI9"/>
    <mergeCell ref="AJ8:AJ11"/>
    <mergeCell ref="AK8:AK11"/>
    <mergeCell ref="AL8:AL11"/>
    <mergeCell ref="AM8:AM11"/>
    <mergeCell ref="W8:X9"/>
    <mergeCell ref="Y8:AA9"/>
    <mergeCell ref="AB8:AE9"/>
    <mergeCell ref="W10:W11"/>
    <mergeCell ref="X10:X11"/>
    <mergeCell ref="Y10:Y11"/>
    <mergeCell ref="Z10:Z11"/>
    <mergeCell ref="AA10:AA11"/>
    <mergeCell ref="AB10:AB11"/>
    <mergeCell ref="AC10:AE10"/>
    <mergeCell ref="R8:R11"/>
    <mergeCell ref="S8:V9"/>
    <mergeCell ref="U10:V10"/>
    <mergeCell ref="K10:K11"/>
    <mergeCell ref="S10:T10"/>
    <mergeCell ref="Q8:Q11"/>
    <mergeCell ref="L8:P9"/>
    <mergeCell ref="L10:L11"/>
    <mergeCell ref="M10:M11"/>
    <mergeCell ref="H10:H11"/>
    <mergeCell ref="C8:C11"/>
    <mergeCell ref="E8:K9"/>
    <mergeCell ref="A8:A11"/>
    <mergeCell ref="B8:B11"/>
    <mergeCell ref="D8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Komi'a'c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Пользователь Windows</cp:lastModifiedBy>
  <dcterms:created xsi:type="dcterms:W3CDTF">2015-03-26T07:42:50Z</dcterms:created>
  <dcterms:modified xsi:type="dcterms:W3CDTF">2019-02-27T05:31:27Z</dcterms:modified>
  <cp:category/>
  <cp:version/>
  <cp:contentType/>
  <cp:contentStatus/>
</cp:coreProperties>
</file>